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9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'Hoja1'!$A$1:$J$33</definedName>
  </definedNames>
  <calcPr fullCalcOnLoad="1"/>
</workbook>
</file>

<file path=xl/sharedStrings.xml><?xml version="1.0" encoding="utf-8"?>
<sst xmlns="http://schemas.openxmlformats.org/spreadsheetml/2006/main" count="27" uniqueCount="24">
  <si>
    <t>Provincia de Tierra del Fuego, Antártida</t>
  </si>
  <si>
    <t xml:space="preserve">           e Islas del Atlántico Sur</t>
  </si>
  <si>
    <t xml:space="preserve">              República Argentina</t>
  </si>
  <si>
    <t xml:space="preserve">        CONTADURÍA GENERAL</t>
  </si>
  <si>
    <t>FONDO NACIONAL DE INCENTIVO DOCENTE – LEY  NACIONAL Nº 25.053:</t>
  </si>
  <si>
    <t>Mes</t>
  </si>
  <si>
    <t xml:space="preserve">Fecha </t>
  </si>
  <si>
    <t>Enero</t>
  </si>
  <si>
    <t>---------</t>
  </si>
  <si>
    <t>febrero</t>
  </si>
  <si>
    <t>02/02/10-23/02/10</t>
  </si>
  <si>
    <t>marzo</t>
  </si>
  <si>
    <t>abril</t>
  </si>
  <si>
    <t>mayo</t>
  </si>
  <si>
    <t>junio</t>
  </si>
  <si>
    <t>29/06/2011-30/06/11</t>
  </si>
  <si>
    <t>julio</t>
  </si>
  <si>
    <t>agosto</t>
  </si>
  <si>
    <t>septiembre</t>
  </si>
  <si>
    <t>octubre</t>
  </si>
  <si>
    <t>noviembre</t>
  </si>
  <si>
    <t>diciembre</t>
  </si>
  <si>
    <t>02/12/11-28/12/11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</si>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</sst>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.00"/>
  </numFmts>
  <fonts count="10">
    <font>
      <sz val="10"/>
      <name val="Arial"/>
      <family val="2"/>
    </font>
    <font>
      <sz val="14"/>
      <name val="Arial"/>
      <family val="2"/>
    </font>
    <font>
      <sz val="12"/>
      <name val="Times New (W1)"/>
      <family val="1"/>
    </font>
    <font>
      <sz val="8"/>
      <name val="Bitstream Charter"/>
      <family val="1"/>
    </font>
    <font>
      <sz val="8"/>
      <name val="Arial"/>
      <family val="2"/>
    </font>
    <font>
      <b/>
      <sz val="8"/>
      <name val="Bitstream Charter"/>
      <family val="1"/>
    </font>
    <font>
      <b/>
      <sz val="10"/>
      <name val="Bitstream Charter"/>
      <family val="1"/>
    </font>
    <font>
      <b/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justify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1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6" fontId="0" fillId="0" borderId="0" xfId="0" applyNumberFormat="1" applyAlignment="1">
      <alignment/>
    </xf>
    <xf numFmtId="165" fontId="9" fillId="0" borderId="2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95250</xdr:rowOff>
    </xdr:from>
    <xdr:to>
      <xdr:col>1</xdr:col>
      <xdr:colOff>295275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5250"/>
          <a:ext cx="6000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70" zoomScaleNormal="70" workbookViewId="0" topLeftCell="A1">
      <selection activeCell="L10" sqref="L10"/>
    </sheetView>
  </sheetViews>
  <sheetFormatPr defaultColWidth="11.421875" defaultRowHeight="12.75"/>
  <cols>
    <col min="1" max="3" width="11.57421875" style="0" customWidth="1"/>
    <col min="4" max="4" width="13.7109375" style="0" customWidth="1"/>
    <col min="5" max="5" width="14.421875" style="0" customWidth="1"/>
    <col min="6" max="6" width="12.7109375" style="0" customWidth="1"/>
    <col min="7" max="7" width="15.57421875" style="0" customWidth="1"/>
    <col min="8" max="9" width="11.57421875" style="0" customWidth="1"/>
    <col min="10" max="10" width="12.57421875" style="0" customWidth="1"/>
    <col min="11" max="16384" width="11.57421875" style="0" customWidth="1"/>
  </cols>
  <sheetData>
    <row r="1" spans="1:2" ht="17.25">
      <c r="A1" s="1"/>
      <c r="B1" s="2"/>
    </row>
    <row r="2" spans="1:2" ht="15">
      <c r="A2" s="2"/>
      <c r="B2" s="2"/>
    </row>
    <row r="3" spans="1:3" ht="15">
      <c r="A3" s="2"/>
      <c r="B3" s="3"/>
      <c r="C3" s="4"/>
    </row>
    <row r="4" spans="1:3" ht="12" customHeight="1">
      <c r="A4" s="3" t="s">
        <v>0</v>
      </c>
      <c r="B4" s="3"/>
      <c r="C4" s="3"/>
    </row>
    <row r="5" spans="1:3" ht="13.5" customHeight="1">
      <c r="A5" s="3" t="s">
        <v>1</v>
      </c>
      <c r="B5" s="3"/>
      <c r="C5" s="3"/>
    </row>
    <row r="6" spans="1:3" ht="13.5" customHeight="1">
      <c r="A6" s="3" t="s">
        <v>2</v>
      </c>
      <c r="B6" s="3"/>
      <c r="C6" s="3"/>
    </row>
    <row r="7" ht="12.75">
      <c r="A7" s="5" t="s">
        <v>3</v>
      </c>
    </row>
    <row r="8" ht="12.75">
      <c r="A8" s="6"/>
    </row>
    <row r="9" ht="12.75">
      <c r="A9" s="6"/>
    </row>
    <row r="10" ht="13.5">
      <c r="D10" s="7" t="s">
        <v>4</v>
      </c>
    </row>
    <row r="13" spans="2:10" ht="12.75">
      <c r="B13" s="8" t="s">
        <v>5</v>
      </c>
      <c r="C13" s="8" t="s">
        <v>6</v>
      </c>
      <c r="D13" s="8">
        <v>2009</v>
      </c>
      <c r="E13" s="8" t="s">
        <v>6</v>
      </c>
      <c r="F13" s="8">
        <v>2010</v>
      </c>
      <c r="G13" s="8" t="s">
        <v>6</v>
      </c>
      <c r="H13" s="8">
        <v>2011</v>
      </c>
      <c r="I13" s="8" t="s">
        <v>6</v>
      </c>
      <c r="J13" s="8">
        <v>2012</v>
      </c>
    </row>
    <row r="14" spans="2:11" ht="12.75">
      <c r="B14" s="9" t="s">
        <v>7</v>
      </c>
      <c r="C14" s="10">
        <v>39843</v>
      </c>
      <c r="D14" s="11">
        <v>747273</v>
      </c>
      <c r="E14" s="12" t="s">
        <v>8</v>
      </c>
      <c r="F14" s="11">
        <v>0</v>
      </c>
      <c r="G14" s="10">
        <v>40568</v>
      </c>
      <c r="H14" s="11">
        <v>1346405.5</v>
      </c>
      <c r="I14" s="10">
        <v>40938</v>
      </c>
      <c r="J14" s="11">
        <v>1893389.58</v>
      </c>
      <c r="K14" s="13"/>
    </row>
    <row r="15" spans="2:11" ht="12.75">
      <c r="B15" s="9" t="s">
        <v>9</v>
      </c>
      <c r="C15" s="10">
        <v>39855</v>
      </c>
      <c r="D15" s="11">
        <v>747273</v>
      </c>
      <c r="E15" s="14" t="s">
        <v>10</v>
      </c>
      <c r="F15" s="11">
        <f>1208073.37+1236513.17</f>
        <v>2444586.54</v>
      </c>
      <c r="G15" s="10">
        <v>40602</v>
      </c>
      <c r="H15" s="11">
        <v>1346405.5</v>
      </c>
      <c r="I15" s="10">
        <v>40968</v>
      </c>
      <c r="J15" s="11">
        <v>2597906.64</v>
      </c>
      <c r="K15" s="13"/>
    </row>
    <row r="16" spans="2:11" ht="12.75">
      <c r="B16" s="9" t="s">
        <v>11</v>
      </c>
      <c r="C16" s="10">
        <v>39897</v>
      </c>
      <c r="D16" s="11">
        <f>D15</f>
        <v>747273</v>
      </c>
      <c r="E16" s="10">
        <v>40267</v>
      </c>
      <c r="F16" s="11">
        <v>1280454.36</v>
      </c>
      <c r="G16" s="10">
        <v>40633</v>
      </c>
      <c r="H16" s="11">
        <v>1787809.86</v>
      </c>
      <c r="I16" s="10">
        <v>40998</v>
      </c>
      <c r="J16" s="11">
        <v>2241380.2</v>
      </c>
      <c r="K16" s="13"/>
    </row>
    <row r="17" spans="2:11" ht="12.75">
      <c r="B17" s="9" t="s">
        <v>12</v>
      </c>
      <c r="C17" s="10">
        <v>39924</v>
      </c>
      <c r="D17" s="11">
        <f>D16</f>
        <v>747273</v>
      </c>
      <c r="E17" s="10">
        <v>40294</v>
      </c>
      <c r="F17" s="11">
        <v>1280454.36</v>
      </c>
      <c r="G17" s="10">
        <v>40660</v>
      </c>
      <c r="H17" s="11">
        <v>1796646.65</v>
      </c>
      <c r="I17" s="10">
        <v>41024</v>
      </c>
      <c r="J17" s="11">
        <f>J16</f>
        <v>2241380.2</v>
      </c>
      <c r="K17" s="13"/>
    </row>
    <row r="18" spans="2:11" ht="12.75">
      <c r="B18" s="9" t="s">
        <v>13</v>
      </c>
      <c r="C18" s="10">
        <v>39961</v>
      </c>
      <c r="D18" s="11">
        <v>752539.02</v>
      </c>
      <c r="E18" s="10">
        <v>40324</v>
      </c>
      <c r="F18" s="11">
        <v>1280454.36</v>
      </c>
      <c r="G18" s="10">
        <v>40694</v>
      </c>
      <c r="H18" s="11">
        <v>1778421.87</v>
      </c>
      <c r="I18" s="10">
        <v>41060</v>
      </c>
      <c r="J18" s="11">
        <v>2236804.35</v>
      </c>
      <c r="K18" s="13"/>
    </row>
    <row r="19" spans="2:11" ht="12.75">
      <c r="B19" s="9" t="s">
        <v>14</v>
      </c>
      <c r="C19" s="10">
        <v>39993</v>
      </c>
      <c r="D19" s="11">
        <v>805296.14</v>
      </c>
      <c r="E19" s="10">
        <v>40354</v>
      </c>
      <c r="F19" s="11">
        <v>1180518.4</v>
      </c>
      <c r="G19" s="14" t="s">
        <v>15</v>
      </c>
      <c r="H19" s="11">
        <f>853778.13+822711.87</f>
        <v>1676490</v>
      </c>
      <c r="I19" s="10">
        <v>41088</v>
      </c>
      <c r="J19" s="11">
        <v>2231996.88</v>
      </c>
      <c r="K19" s="13"/>
    </row>
    <row r="20" spans="2:11" ht="12.75">
      <c r="B20" s="9" t="s">
        <v>16</v>
      </c>
      <c r="C20" s="10">
        <v>40021</v>
      </c>
      <c r="D20" s="11">
        <v>1207944.21</v>
      </c>
      <c r="E20" s="10">
        <v>40386</v>
      </c>
      <c r="F20" s="11">
        <v>1143041.13</v>
      </c>
      <c r="G20" s="10">
        <v>40752</v>
      </c>
      <c r="H20" s="11">
        <v>1988395.12</v>
      </c>
      <c r="I20" s="10">
        <v>41121</v>
      </c>
      <c r="J20" s="11">
        <v>2231996.92</v>
      </c>
      <c r="K20" s="13"/>
    </row>
    <row r="21" spans="2:11" ht="12.75">
      <c r="B21" s="9" t="s">
        <v>17</v>
      </c>
      <c r="C21" s="10">
        <v>40049</v>
      </c>
      <c r="D21" s="11">
        <v>1207944.21</v>
      </c>
      <c r="E21" s="10">
        <v>40413</v>
      </c>
      <c r="F21" s="11">
        <v>1143041.13</v>
      </c>
      <c r="G21" s="10">
        <v>40785</v>
      </c>
      <c r="H21" s="11">
        <v>2117249.69</v>
      </c>
      <c r="I21" s="12"/>
      <c r="J21" s="11"/>
      <c r="K21" s="13"/>
    </row>
    <row r="22" spans="2:11" ht="12.75">
      <c r="B22" s="9" t="s">
        <v>18</v>
      </c>
      <c r="C22" s="10">
        <v>40077</v>
      </c>
      <c r="D22" s="11">
        <f>D21</f>
        <v>1207944.21</v>
      </c>
      <c r="E22" s="10">
        <v>40450</v>
      </c>
      <c r="F22" s="11">
        <v>1268381.91</v>
      </c>
      <c r="G22" s="10">
        <v>40816</v>
      </c>
      <c r="H22" s="11">
        <v>2149303.6</v>
      </c>
      <c r="I22" s="12"/>
      <c r="J22" s="11"/>
      <c r="K22" s="13"/>
    </row>
    <row r="23" spans="2:11" ht="12.75">
      <c r="B23" s="9" t="s">
        <v>19</v>
      </c>
      <c r="C23" s="10">
        <v>40112</v>
      </c>
      <c r="D23" s="11">
        <f>D22</f>
        <v>1207944.21</v>
      </c>
      <c r="E23" s="10">
        <v>40480</v>
      </c>
      <c r="F23" s="11">
        <v>1276560.69</v>
      </c>
      <c r="G23" s="10">
        <v>40847</v>
      </c>
      <c r="H23" s="11">
        <v>2098705.87</v>
      </c>
      <c r="I23" s="12"/>
      <c r="J23" s="11"/>
      <c r="K23" s="13"/>
    </row>
    <row r="24" spans="2:11" ht="12.75">
      <c r="B24" s="9" t="s">
        <v>20</v>
      </c>
      <c r="C24" s="10">
        <v>40147</v>
      </c>
      <c r="D24" s="11">
        <f>294274.42+913798.95</f>
        <v>1208073.3699999999</v>
      </c>
      <c r="E24" s="10">
        <v>40508</v>
      </c>
      <c r="F24" s="11">
        <v>1276560.69</v>
      </c>
      <c r="G24" s="10">
        <v>40848</v>
      </c>
      <c r="H24" s="11">
        <v>50597.73</v>
      </c>
      <c r="I24" s="12"/>
      <c r="J24" s="11"/>
      <c r="K24" s="13"/>
    </row>
    <row r="25" spans="2:11" ht="12.75">
      <c r="B25" s="9" t="s">
        <v>21</v>
      </c>
      <c r="C25" s="10">
        <v>40170</v>
      </c>
      <c r="D25" s="11">
        <v>1208073.37</v>
      </c>
      <c r="E25" s="10">
        <v>40540</v>
      </c>
      <c r="F25" s="11">
        <v>1328070.13</v>
      </c>
      <c r="G25" s="14" t="s">
        <v>22</v>
      </c>
      <c r="H25" s="11">
        <f>2196362.15+2245648.11</f>
        <v>4442010.26</v>
      </c>
      <c r="I25" s="12"/>
      <c r="J25" s="11"/>
      <c r="K25" s="13"/>
    </row>
    <row r="26" spans="2:11" ht="12.75">
      <c r="B26" s="15" t="s">
        <v>23</v>
      </c>
      <c r="C26" s="16">
        <v>11794850.74</v>
      </c>
      <c r="D26" s="16"/>
      <c r="E26" s="16">
        <v>14902123.7</v>
      </c>
      <c r="F26" s="16"/>
      <c r="G26" s="16">
        <v>22578441.65</v>
      </c>
      <c r="H26" s="16"/>
      <c r="I26" s="16">
        <v>15674854.77</v>
      </c>
      <c r="J26" s="16"/>
      <c r="K26" s="17"/>
    </row>
  </sheetData>
  <sheetProtection selectLockedCells="1" selectUnlockedCells="1"/>
  <mergeCells count="4">
    <mergeCell ref="C26:D26"/>
    <mergeCell ref="E26:F26"/>
    <mergeCell ref="G26:H26"/>
    <mergeCell ref="I26:J26"/>
  </mergeCells>
  <printOptions/>
  <pageMargins left="0.7875" right="0.7875" top="1.011111111111111" bottom="1.038888888888889" header="0.7875" footer="0.7875"/>
  <pageSetup firstPageNumber="1" useFirstPageNumber="1" fitToHeight="1" fitToWidth="1" horizontalDpi="300" verticalDpi="300" orientation="portrait" paperSize="9"/>
  <headerFooter alignWithMargins="0">
    <oddHeader>&amp;R&amp;"Times New Roman,Cursiva"&amp;9"2012 en Memória a los Héroes de Malvinas"</oddHeader>
    <oddFooter>&amp;C&amp;"Times New Roman,Cursiva"&amp;11"Las Islas Malvinas, Georgias y Sándwich del Sur, son y serán Argentinas"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11111111111111" bottom="1.038888888888889" header="0.7875" footer="0.7875"/>
  <pageSetup fitToHeight="1" fitToWidth="1" horizontalDpi="300" verticalDpi="300" orientation="portrait" paperSize="9"/>
  <headerFooter alignWithMargins="0">
    <oddHeader>&amp;R&amp;"Times New Roman,Cursiva"&amp;9"2012 en Memória a los Héroes de Malvinas"</oddHeader>
    <oddFooter>&amp;C&amp;"Times New Roman,Cursiva"&amp;11"Las Islas Malvinas, Georgias y Sándwich del Sur, son y serán Argentinas"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11111111111111" bottom="1.038888888888889" header="0.7875" footer="0.7875"/>
  <pageSetup fitToHeight="1" fitToWidth="1" horizontalDpi="300" verticalDpi="300" orientation="portrait" paperSize="9"/>
  <headerFooter alignWithMargins="0">
    <oddHeader>&amp;R&amp;"Times New Roman,Cursiva"&amp;9"2012 en Memória a los Héroes de Malvinas"</oddHeader>
    <oddFooter>&amp;C&amp;"Times New Roman,Cursiva"&amp;11"Las Islas Malvinas, Georgias y Sándwich del Sur, son y serán Argentinas"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MARTINEZ</dc:creator>
  <cp:keywords/>
  <dc:description/>
  <cp:lastModifiedBy>KARINA MARTINEZ</cp:lastModifiedBy>
  <cp:lastPrinted>2012-09-03T17:38:01Z</cp:lastPrinted>
  <dcterms:created xsi:type="dcterms:W3CDTF">2012-09-03T16:21:53Z</dcterms:created>
  <dcterms:modified xsi:type="dcterms:W3CDTF">2012-09-03T18:02:49Z</dcterms:modified>
  <cp:category/>
  <cp:version/>
  <cp:contentType/>
  <cp:contentStatus/>
  <cp:revision>11</cp:revision>
</cp:coreProperties>
</file>